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20" activeTab="1"/>
  </bookViews>
  <sheets>
    <sheet name="LISTA 1" sheetId="1" r:id="rId1"/>
    <sheet name="LISTA 2" sheetId="2" r:id="rId2"/>
    <sheet name="LISTA  3" sheetId="3" r:id="rId3"/>
    <sheet name="LISTA 4" sheetId="4" r:id="rId4"/>
  </sheets>
  <definedNames>
    <definedName name="_xlnm.Print_Area" localSheetId="0">'LISTA 1'!$A$1:$Q$28</definedName>
    <definedName name="_xlnm.Print_Area" localSheetId="1">'LISTA 2'!$A$2:$Q$24</definedName>
  </definedNames>
  <calcPr fullCalcOnLoad="1"/>
</workbook>
</file>

<file path=xl/sharedStrings.xml><?xml version="1.0" encoding="utf-8"?>
<sst xmlns="http://schemas.openxmlformats.org/spreadsheetml/2006/main" count="192" uniqueCount="131">
  <si>
    <t>NUMERO</t>
  </si>
  <si>
    <t>CANDIDATI</t>
  </si>
  <si>
    <t>SEZ.N.1</t>
  </si>
  <si>
    <t>SEZ.N.2</t>
  </si>
  <si>
    <t>SEZ.N.3</t>
  </si>
  <si>
    <t>SEZ.N.5</t>
  </si>
  <si>
    <t>SEZ.N.6</t>
  </si>
  <si>
    <t>SEZ.N.7</t>
  </si>
  <si>
    <t>SEZ.N.8</t>
  </si>
  <si>
    <t>SEZ.N.9</t>
  </si>
  <si>
    <t>SEZ.N.4</t>
  </si>
  <si>
    <t>TOTALE</t>
  </si>
  <si>
    <t>PREFERENZE</t>
  </si>
  <si>
    <t>LISTA N.1</t>
  </si>
  <si>
    <t>LISTA N.2</t>
  </si>
  <si>
    <t>LISTA N.3</t>
  </si>
  <si>
    <t>FILIPPO</t>
  </si>
  <si>
    <t>MASSIMO</t>
  </si>
  <si>
    <t>CLAUDIO</t>
  </si>
  <si>
    <t>CINZIA</t>
  </si>
  <si>
    <t>GIORGIO</t>
  </si>
  <si>
    <t>FRANCA</t>
  </si>
  <si>
    <t>MARTINA</t>
  </si>
  <si>
    <t>DE LUCA</t>
  </si>
  <si>
    <t>GALLORINI</t>
  </si>
  <si>
    <t>LAMPESTI</t>
  </si>
  <si>
    <t>LAZZERINI</t>
  </si>
  <si>
    <t>SANTONI</t>
  </si>
  <si>
    <t>PAOLINO</t>
  </si>
  <si>
    <t>BARTOLONI</t>
  </si>
  <si>
    <t>MARIANNA</t>
  </si>
  <si>
    <t>ELISA</t>
  </si>
  <si>
    <t>ANGELICA</t>
  </si>
  <si>
    <t>FRANCESCA</t>
  </si>
  <si>
    <t>ALESSANDRO</t>
  </si>
  <si>
    <t>MAURO</t>
  </si>
  <si>
    <t>FABIO</t>
  </si>
  <si>
    <t>ENRICO</t>
  </si>
  <si>
    <t>RUGGERO</t>
  </si>
  <si>
    <t>MARCHI</t>
  </si>
  <si>
    <t>MECATTI</t>
  </si>
  <si>
    <t>PICCIRILLO</t>
  </si>
  <si>
    <t>SOZZI</t>
  </si>
  <si>
    <r>
      <t xml:space="preserve"> </t>
    </r>
    <r>
      <rPr>
        <b/>
        <sz val="10"/>
        <rFont val="Arial"/>
        <family val="2"/>
      </rPr>
      <t>CANDIDATO SINDACO  LUCA PARRINI</t>
    </r>
  </si>
  <si>
    <t>SEZ.N.10</t>
  </si>
  <si>
    <t>SEZ.N.11</t>
  </si>
  <si>
    <t>SEZ.N.12</t>
  </si>
  <si>
    <t>SEZ.N.13</t>
  </si>
  <si>
    <t>CIPOLLONE</t>
  </si>
  <si>
    <t>RODOLFO</t>
  </si>
  <si>
    <t>MESSA</t>
  </si>
  <si>
    <t>LUANA</t>
  </si>
  <si>
    <t>CARLETTI</t>
  </si>
  <si>
    <t>OLIVIERO</t>
  </si>
  <si>
    <t>DANIELE</t>
  </si>
  <si>
    <t>GUERRIERO</t>
  </si>
  <si>
    <t>NICCOLAI</t>
  </si>
  <si>
    <t>CARLO</t>
  </si>
  <si>
    <t>FORASASSI</t>
  </si>
  <si>
    <t>GLORIA</t>
  </si>
  <si>
    <t>BARBATI</t>
  </si>
  <si>
    <t>DEBORAH</t>
  </si>
  <si>
    <t>GLIELMI</t>
  </si>
  <si>
    <t>MARCO</t>
  </si>
  <si>
    <t>RINALDI</t>
  </si>
  <si>
    <t>SARA</t>
  </si>
  <si>
    <t>DOLFI</t>
  </si>
  <si>
    <t>FRANCO</t>
  </si>
  <si>
    <t>RAGIONIERI</t>
  </si>
  <si>
    <t>IURIJ</t>
  </si>
  <si>
    <t>CHIARAMONTI</t>
  </si>
  <si>
    <t>BELLINI</t>
  </si>
  <si>
    <t>LORENZO</t>
  </si>
  <si>
    <t>BENNATI</t>
  </si>
  <si>
    <r>
      <t xml:space="preserve"> </t>
    </r>
    <r>
      <rPr>
        <b/>
        <sz val="10"/>
        <rFont val="Arial"/>
        <family val="2"/>
      </rPr>
      <t>CANDIDATO SINDACO  TATIANA BERTINI</t>
    </r>
  </si>
  <si>
    <t>ALESSANDRA</t>
  </si>
  <si>
    <t>ALLEVA</t>
  </si>
  <si>
    <t>YURI</t>
  </si>
  <si>
    <t>BEVERINI</t>
  </si>
  <si>
    <t>PAOLO AUGUSTO</t>
  </si>
  <si>
    <t>CASTELLI</t>
  </si>
  <si>
    <t>ELISABETTA</t>
  </si>
  <si>
    <t>CATANI</t>
  </si>
  <si>
    <t>MARTINO</t>
  </si>
  <si>
    <t>CIAPERONI</t>
  </si>
  <si>
    <t>JANA</t>
  </si>
  <si>
    <t>LETIZIA</t>
  </si>
  <si>
    <t>STEFANIA</t>
  </si>
  <si>
    <t>MANESCALCHI</t>
  </si>
  <si>
    <t>MORETTI</t>
  </si>
  <si>
    <r>
      <t xml:space="preserve"> </t>
    </r>
    <r>
      <rPr>
        <b/>
        <sz val="10"/>
        <rFont val="Arial"/>
        <family val="2"/>
      </rPr>
      <t>CANDIDATO SINDACO  FEDERICO IGNESTI</t>
    </r>
  </si>
  <si>
    <t>NARDONI</t>
  </si>
  <si>
    <t>LORETTA</t>
  </si>
  <si>
    <t>CIANI</t>
  </si>
  <si>
    <t>FIAMMETTA</t>
  </si>
  <si>
    <t>CAPIROSSI</t>
  </si>
  <si>
    <t>EMILIANO</t>
  </si>
  <si>
    <t>BRUNELLI</t>
  </si>
  <si>
    <t xml:space="preserve">MICHELA </t>
  </si>
  <si>
    <t>CAMMELLI</t>
  </si>
  <si>
    <t>BONI</t>
  </si>
  <si>
    <t>FABRIZIO</t>
  </si>
  <si>
    <t>PIETRO</t>
  </si>
  <si>
    <t>MODI</t>
  </si>
  <si>
    <t>ELENA</t>
  </si>
  <si>
    <t>SEROTTI</t>
  </si>
  <si>
    <t>GULLO</t>
  </si>
  <si>
    <t>ISABELLA</t>
  </si>
  <si>
    <t>TIENGO</t>
  </si>
  <si>
    <t>GIOVANNINI detto "Ughino"</t>
  </si>
  <si>
    <r>
      <t xml:space="preserve"> </t>
    </r>
    <r>
      <rPr>
        <b/>
        <sz val="10"/>
        <rFont val="Arial"/>
        <family val="2"/>
      </rPr>
      <t>CANDIDATO SINDACO  MICHELANGELO MARSILI</t>
    </r>
  </si>
  <si>
    <t>LISTA N. 4</t>
  </si>
  <si>
    <t>VIVIANA</t>
  </si>
  <si>
    <t>ROSSI</t>
  </si>
  <si>
    <t>MASSIMILIANO</t>
  </si>
  <si>
    <t>VANNETTI</t>
  </si>
  <si>
    <t>EMANUELE</t>
  </si>
  <si>
    <t>DIAMANTI</t>
  </si>
  <si>
    <t>MATTEO</t>
  </si>
  <si>
    <t>CRETTI</t>
  </si>
  <si>
    <t>BALDINI</t>
  </si>
  <si>
    <t>BARLAZZI</t>
  </si>
  <si>
    <t>GABRIELE</t>
  </si>
  <si>
    <t>ARZILLI</t>
  </si>
  <si>
    <t>INGO</t>
  </si>
  <si>
    <t>DEIANA</t>
  </si>
  <si>
    <t>ALATI</t>
  </si>
  <si>
    <t>MARIA STEFANIA</t>
  </si>
  <si>
    <t>PETTINELLI</t>
  </si>
  <si>
    <t>LISETTA</t>
  </si>
  <si>
    <t>BANDINI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</si>
</sst>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685"/>
  <sheetViews>
    <sheetView zoomScale="75" zoomScaleNormal="75" workbookViewId="0" topLeftCell="A1">
      <selection activeCell="I35" sqref="I35"/>
    </sheetView>
  </sheetViews>
  <sheetFormatPr defaultColWidth="9.140625" defaultRowHeight="12.75"/>
  <cols>
    <col min="1" max="1" width="9.00390625" style="13" customWidth="1"/>
    <col min="2" max="2" width="16.8515625" style="0" bestFit="1" customWidth="1"/>
    <col min="3" max="3" width="20.7109375" style="0" customWidth="1"/>
    <col min="4" max="4" width="10.421875" style="0" bestFit="1" customWidth="1"/>
    <col min="5" max="5" width="10.421875" style="0" customWidth="1"/>
    <col min="6" max="6" width="10.28125" style="0" customWidth="1"/>
    <col min="7" max="7" width="9.421875" style="0" customWidth="1"/>
    <col min="8" max="8" width="9.140625" style="22" customWidth="1"/>
  </cols>
  <sheetData>
    <row r="2" spans="4:7" ht="12.75">
      <c r="D2" s="4"/>
      <c r="E2" s="3"/>
      <c r="F2" s="3" t="s">
        <v>12</v>
      </c>
      <c r="G2" s="5"/>
    </row>
    <row r="5" spans="6:7" ht="12.75">
      <c r="F5" s="3" t="s">
        <v>13</v>
      </c>
      <c r="G5" t="s">
        <v>43</v>
      </c>
    </row>
    <row r="9" spans="1:17" ht="18" customHeight="1">
      <c r="A9" s="3" t="s">
        <v>0</v>
      </c>
      <c r="B9" s="32" t="s">
        <v>1</v>
      </c>
      <c r="C9" s="33"/>
      <c r="D9" s="3" t="s">
        <v>2</v>
      </c>
      <c r="E9" s="3" t="s">
        <v>3</v>
      </c>
      <c r="F9" s="3" t="s">
        <v>4</v>
      </c>
      <c r="G9" s="3" t="s">
        <v>10</v>
      </c>
      <c r="H9" s="2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44</v>
      </c>
      <c r="N9" s="3" t="s">
        <v>45</v>
      </c>
      <c r="O9" s="3" t="s">
        <v>46</v>
      </c>
      <c r="P9" s="3" t="s">
        <v>47</v>
      </c>
      <c r="Q9" s="3" t="s">
        <v>11</v>
      </c>
    </row>
    <row r="10" spans="1:17" ht="12.75">
      <c r="A10" s="2"/>
      <c r="B10" s="2"/>
      <c r="C10" s="2"/>
      <c r="D10" s="2"/>
      <c r="E10" s="2"/>
      <c r="F10" s="2"/>
      <c r="G10" s="2"/>
      <c r="H10" s="24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4"/>
      <c r="I11" s="2"/>
      <c r="J11" s="2"/>
      <c r="K11" s="2"/>
      <c r="L11" s="2"/>
      <c r="M11" s="2"/>
      <c r="N11" s="2"/>
      <c r="O11" s="2"/>
      <c r="P11" s="2"/>
      <c r="Q11" s="2"/>
    </row>
    <row r="12" spans="1:17" s="11" customFormat="1" ht="19.5" customHeight="1">
      <c r="A12" s="6">
        <v>1</v>
      </c>
      <c r="B12" s="7" t="s">
        <v>49</v>
      </c>
      <c r="C12" s="7" t="s">
        <v>48</v>
      </c>
      <c r="D12" s="8">
        <v>9</v>
      </c>
      <c r="E12" s="30">
        <v>8</v>
      </c>
      <c r="F12" s="10"/>
      <c r="G12" s="10"/>
      <c r="H12" s="25">
        <v>3</v>
      </c>
      <c r="I12" s="10">
        <v>7</v>
      </c>
      <c r="J12" s="10">
        <v>0</v>
      </c>
      <c r="K12" s="10">
        <v>9</v>
      </c>
      <c r="L12" s="10">
        <v>6</v>
      </c>
      <c r="M12" s="10">
        <v>36</v>
      </c>
      <c r="N12" s="10">
        <v>10</v>
      </c>
      <c r="O12" s="10">
        <v>41</v>
      </c>
      <c r="P12" s="10">
        <v>20</v>
      </c>
      <c r="Q12" s="9">
        <f>SUM(D12:P12)</f>
        <v>149</v>
      </c>
    </row>
    <row r="13" spans="1:17" s="11" customFormat="1" ht="19.5" customHeight="1">
      <c r="A13" s="6">
        <v>2</v>
      </c>
      <c r="B13" s="7" t="s">
        <v>28</v>
      </c>
      <c r="C13" s="7" t="s">
        <v>50</v>
      </c>
      <c r="D13" s="8">
        <v>13</v>
      </c>
      <c r="E13" s="30">
        <v>6</v>
      </c>
      <c r="F13" s="10">
        <v>2</v>
      </c>
      <c r="G13" s="10">
        <v>4</v>
      </c>
      <c r="H13" s="25">
        <v>2</v>
      </c>
      <c r="I13" s="10">
        <v>4</v>
      </c>
      <c r="J13" s="10">
        <v>1</v>
      </c>
      <c r="K13" s="10">
        <v>6</v>
      </c>
      <c r="L13" s="10">
        <v>13</v>
      </c>
      <c r="M13" s="10">
        <v>3</v>
      </c>
      <c r="N13" s="10">
        <v>0</v>
      </c>
      <c r="O13" s="10">
        <v>0</v>
      </c>
      <c r="P13" s="10">
        <v>0</v>
      </c>
      <c r="Q13" s="9">
        <f aca="true" t="shared" si="0" ref="Q13:Q27">SUM(D13:P13)</f>
        <v>54</v>
      </c>
    </row>
    <row r="14" spans="1:17" s="11" customFormat="1" ht="19.5" customHeight="1">
      <c r="A14" s="6">
        <v>3</v>
      </c>
      <c r="B14" s="7" t="s">
        <v>51</v>
      </c>
      <c r="C14" s="7" t="s">
        <v>52</v>
      </c>
      <c r="D14" s="8">
        <v>8</v>
      </c>
      <c r="E14" s="30">
        <v>1</v>
      </c>
      <c r="F14" s="10"/>
      <c r="G14" s="10">
        <v>1</v>
      </c>
      <c r="H14" s="25">
        <v>1</v>
      </c>
      <c r="I14" s="10">
        <v>6</v>
      </c>
      <c r="J14" s="10"/>
      <c r="K14" s="10">
        <v>1</v>
      </c>
      <c r="L14" s="10">
        <v>3</v>
      </c>
      <c r="M14" s="10">
        <v>0</v>
      </c>
      <c r="N14" s="10">
        <v>0</v>
      </c>
      <c r="O14" s="10">
        <v>0</v>
      </c>
      <c r="P14" s="10">
        <v>0</v>
      </c>
      <c r="Q14" s="9">
        <f t="shared" si="0"/>
        <v>21</v>
      </c>
    </row>
    <row r="15" spans="1:17" s="11" customFormat="1" ht="19.5" customHeight="1">
      <c r="A15" s="6">
        <v>4</v>
      </c>
      <c r="B15" s="7" t="s">
        <v>30</v>
      </c>
      <c r="C15" s="7" t="s">
        <v>53</v>
      </c>
      <c r="D15" s="8">
        <v>8</v>
      </c>
      <c r="E15" s="30">
        <v>5</v>
      </c>
      <c r="F15" s="10">
        <v>3</v>
      </c>
      <c r="G15" s="10">
        <v>1</v>
      </c>
      <c r="H15" s="25"/>
      <c r="I15" s="10">
        <v>7</v>
      </c>
      <c r="J15" s="10"/>
      <c r="K15" s="10">
        <v>7</v>
      </c>
      <c r="L15" s="10">
        <v>6</v>
      </c>
      <c r="M15" s="10">
        <v>0</v>
      </c>
      <c r="N15" s="10">
        <v>0</v>
      </c>
      <c r="O15" s="10">
        <v>0</v>
      </c>
      <c r="P15" s="10">
        <v>0</v>
      </c>
      <c r="Q15" s="9">
        <f t="shared" si="0"/>
        <v>37</v>
      </c>
    </row>
    <row r="16" spans="1:17" s="11" customFormat="1" ht="19.5" customHeight="1">
      <c r="A16" s="6">
        <v>5</v>
      </c>
      <c r="B16" s="7" t="s">
        <v>54</v>
      </c>
      <c r="C16" s="7" t="s">
        <v>55</v>
      </c>
      <c r="D16" s="8"/>
      <c r="E16" s="30"/>
      <c r="F16" s="10"/>
      <c r="G16" s="10"/>
      <c r="H16" s="25"/>
      <c r="I16" s="10"/>
      <c r="J16" s="10"/>
      <c r="K16" s="10"/>
      <c r="L16" s="10">
        <v>0</v>
      </c>
      <c r="M16" s="10">
        <v>2</v>
      </c>
      <c r="N16" s="10">
        <v>0</v>
      </c>
      <c r="O16" s="10">
        <v>2</v>
      </c>
      <c r="P16" s="10">
        <v>1</v>
      </c>
      <c r="Q16" s="9">
        <f t="shared" si="0"/>
        <v>5</v>
      </c>
    </row>
    <row r="17" spans="1:17" s="11" customFormat="1" ht="19.5" customHeight="1">
      <c r="A17" s="6">
        <v>6</v>
      </c>
      <c r="B17" s="7" t="s">
        <v>36</v>
      </c>
      <c r="C17" s="7" t="s">
        <v>56</v>
      </c>
      <c r="D17" s="8">
        <v>0</v>
      </c>
      <c r="E17" s="30">
        <v>1</v>
      </c>
      <c r="F17" s="10">
        <v>1</v>
      </c>
      <c r="G17" s="10"/>
      <c r="H17" s="25">
        <v>1</v>
      </c>
      <c r="I17" s="10">
        <v>2</v>
      </c>
      <c r="J17" s="10"/>
      <c r="K17" s="10">
        <v>2</v>
      </c>
      <c r="L17" s="10">
        <v>0</v>
      </c>
      <c r="M17" s="10">
        <v>4</v>
      </c>
      <c r="N17" s="10">
        <v>0</v>
      </c>
      <c r="O17" s="10">
        <v>7</v>
      </c>
      <c r="P17" s="10">
        <v>0</v>
      </c>
      <c r="Q17" s="9">
        <f t="shared" si="0"/>
        <v>18</v>
      </c>
    </row>
    <row r="18" spans="1:17" s="11" customFormat="1" ht="19.5" customHeight="1">
      <c r="A18" s="6">
        <v>7</v>
      </c>
      <c r="B18" s="7" t="s">
        <v>57</v>
      </c>
      <c r="C18" s="7" t="s">
        <v>58</v>
      </c>
      <c r="D18" s="8"/>
      <c r="E18" s="30"/>
      <c r="F18" s="10"/>
      <c r="G18" s="10"/>
      <c r="H18" s="25"/>
      <c r="I18" s="10"/>
      <c r="J18" s="10"/>
      <c r="K18" s="10"/>
      <c r="L18" s="10">
        <v>1</v>
      </c>
      <c r="M18" s="10">
        <v>2</v>
      </c>
      <c r="N18" s="10">
        <v>0</v>
      </c>
      <c r="O18" s="10">
        <v>2</v>
      </c>
      <c r="P18" s="10">
        <v>0</v>
      </c>
      <c r="Q18" s="9">
        <f t="shared" si="0"/>
        <v>5</v>
      </c>
    </row>
    <row r="19" spans="1:17" s="11" customFormat="1" ht="19.5" customHeight="1">
      <c r="A19" s="6">
        <v>8</v>
      </c>
      <c r="B19" s="7" t="s">
        <v>59</v>
      </c>
      <c r="C19" s="7" t="s">
        <v>60</v>
      </c>
      <c r="D19" s="8"/>
      <c r="E19" s="30"/>
      <c r="F19" s="10"/>
      <c r="G19" s="10"/>
      <c r="H19" s="25"/>
      <c r="I19" s="10"/>
      <c r="J19" s="10"/>
      <c r="K19" s="10">
        <v>1</v>
      </c>
      <c r="L19" s="10">
        <v>4</v>
      </c>
      <c r="M19" s="10">
        <v>1</v>
      </c>
      <c r="N19" s="10">
        <v>0</v>
      </c>
      <c r="O19" s="10">
        <v>5</v>
      </c>
      <c r="P19" s="10">
        <v>1</v>
      </c>
      <c r="Q19" s="9">
        <f t="shared" si="0"/>
        <v>12</v>
      </c>
    </row>
    <row r="20" spans="1:17" s="11" customFormat="1" ht="19.5" customHeight="1">
      <c r="A20" s="6">
        <v>9</v>
      </c>
      <c r="B20" s="7" t="s">
        <v>61</v>
      </c>
      <c r="C20" s="7" t="s">
        <v>62</v>
      </c>
      <c r="D20" s="8">
        <v>6</v>
      </c>
      <c r="E20" s="30">
        <v>2</v>
      </c>
      <c r="F20" s="10"/>
      <c r="G20" s="10">
        <v>1</v>
      </c>
      <c r="H20" s="25">
        <v>1</v>
      </c>
      <c r="I20" s="10">
        <v>6</v>
      </c>
      <c r="J20" s="10"/>
      <c r="K20" s="10">
        <v>3</v>
      </c>
      <c r="L20" s="10">
        <v>11</v>
      </c>
      <c r="M20" s="10">
        <v>2</v>
      </c>
      <c r="N20" s="10">
        <v>1</v>
      </c>
      <c r="O20" s="10">
        <v>0</v>
      </c>
      <c r="P20" s="10">
        <v>2</v>
      </c>
      <c r="Q20" s="9">
        <f t="shared" si="0"/>
        <v>35</v>
      </c>
    </row>
    <row r="21" spans="1:17" s="11" customFormat="1" ht="19.5" customHeight="1">
      <c r="A21" s="6">
        <v>10</v>
      </c>
      <c r="B21" s="7" t="s">
        <v>63</v>
      </c>
      <c r="C21" s="7" t="s">
        <v>64</v>
      </c>
      <c r="D21" s="8">
        <v>2</v>
      </c>
      <c r="E21" s="30">
        <v>2</v>
      </c>
      <c r="F21" s="10"/>
      <c r="G21" s="10">
        <v>1</v>
      </c>
      <c r="H21" s="25"/>
      <c r="I21" s="10">
        <v>4</v>
      </c>
      <c r="J21" s="10"/>
      <c r="K21" s="10"/>
      <c r="L21" s="10">
        <v>5</v>
      </c>
      <c r="M21" s="10">
        <v>0</v>
      </c>
      <c r="N21" s="10">
        <v>0</v>
      </c>
      <c r="O21" s="10">
        <v>1</v>
      </c>
      <c r="P21" s="10">
        <v>0</v>
      </c>
      <c r="Q21" s="9">
        <f t="shared" si="0"/>
        <v>15</v>
      </c>
    </row>
    <row r="22" spans="1:17" s="11" customFormat="1" ht="19.5" customHeight="1">
      <c r="A22" s="6">
        <v>11</v>
      </c>
      <c r="B22" s="7" t="s">
        <v>65</v>
      </c>
      <c r="C22" s="7" t="s">
        <v>66</v>
      </c>
      <c r="D22" s="8"/>
      <c r="E22" s="30"/>
      <c r="F22" s="10"/>
      <c r="G22" s="10"/>
      <c r="H22" s="25"/>
      <c r="I22" s="10">
        <v>1</v>
      </c>
      <c r="J22" s="10"/>
      <c r="K22" s="10">
        <v>2</v>
      </c>
      <c r="L22" s="10">
        <v>0</v>
      </c>
      <c r="M22" s="10">
        <v>10</v>
      </c>
      <c r="N22" s="10">
        <v>2</v>
      </c>
      <c r="O22" s="10">
        <v>6</v>
      </c>
      <c r="P22" s="10">
        <v>0</v>
      </c>
      <c r="Q22" s="9">
        <f t="shared" si="0"/>
        <v>21</v>
      </c>
    </row>
    <row r="23" spans="1:17" s="11" customFormat="1" ht="19.5" customHeight="1">
      <c r="A23" s="6">
        <v>12</v>
      </c>
      <c r="B23" s="7" t="s">
        <v>67</v>
      </c>
      <c r="C23" s="7" t="s">
        <v>68</v>
      </c>
      <c r="D23" s="8"/>
      <c r="E23" s="30"/>
      <c r="F23" s="10"/>
      <c r="G23" s="10"/>
      <c r="H23" s="25">
        <v>6</v>
      </c>
      <c r="I23" s="10"/>
      <c r="J23" s="10"/>
      <c r="K23" s="10"/>
      <c r="L23" s="10">
        <v>0</v>
      </c>
      <c r="M23" s="10">
        <v>0</v>
      </c>
      <c r="N23" s="10">
        <v>0</v>
      </c>
      <c r="O23" s="10"/>
      <c r="P23" s="10">
        <v>0</v>
      </c>
      <c r="Q23" s="9">
        <f t="shared" si="0"/>
        <v>6</v>
      </c>
    </row>
    <row r="24" spans="1:17" s="11" customFormat="1" ht="19.5" customHeight="1">
      <c r="A24" s="6">
        <v>13</v>
      </c>
      <c r="B24" s="7" t="s">
        <v>69</v>
      </c>
      <c r="C24" s="7" t="s">
        <v>70</v>
      </c>
      <c r="D24" s="8"/>
      <c r="E24" s="30"/>
      <c r="F24" s="10"/>
      <c r="G24" s="10"/>
      <c r="H24" s="25"/>
      <c r="I24" s="10"/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9">
        <f t="shared" si="0"/>
        <v>2</v>
      </c>
    </row>
    <row r="25" spans="1:17" s="11" customFormat="1" ht="19.5" customHeight="1">
      <c r="A25" s="6">
        <v>14</v>
      </c>
      <c r="B25" s="7" t="s">
        <v>32</v>
      </c>
      <c r="C25" s="7" t="s">
        <v>27</v>
      </c>
      <c r="D25" s="8">
        <v>1</v>
      </c>
      <c r="E25" s="30"/>
      <c r="F25" s="10"/>
      <c r="G25" s="10">
        <v>3</v>
      </c>
      <c r="H25" s="25"/>
      <c r="I25" s="10"/>
      <c r="J25" s="10"/>
      <c r="K25" s="10">
        <v>1</v>
      </c>
      <c r="L25" s="10">
        <v>1</v>
      </c>
      <c r="M25" s="10">
        <v>1</v>
      </c>
      <c r="N25" s="10">
        <v>0</v>
      </c>
      <c r="O25" s="10">
        <v>4</v>
      </c>
      <c r="P25" s="10">
        <v>0</v>
      </c>
      <c r="Q25" s="9">
        <f t="shared" si="0"/>
        <v>11</v>
      </c>
    </row>
    <row r="26" spans="1:17" s="11" customFormat="1" ht="19.5" customHeight="1">
      <c r="A26" s="6">
        <v>15</v>
      </c>
      <c r="B26" s="7" t="s">
        <v>59</v>
      </c>
      <c r="C26" s="7" t="s">
        <v>71</v>
      </c>
      <c r="D26" s="8"/>
      <c r="E26" s="30"/>
      <c r="F26" s="10"/>
      <c r="G26" s="10"/>
      <c r="H26" s="25"/>
      <c r="I26" s="10"/>
      <c r="J26" s="10"/>
      <c r="K26" s="10"/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9">
        <f t="shared" si="0"/>
        <v>1</v>
      </c>
    </row>
    <row r="27" spans="1:17" s="11" customFormat="1" ht="19.5" customHeight="1">
      <c r="A27" s="6">
        <v>16</v>
      </c>
      <c r="B27" s="7" t="s">
        <v>72</v>
      </c>
      <c r="C27" s="7" t="s">
        <v>73</v>
      </c>
      <c r="D27" s="12"/>
      <c r="E27" s="30">
        <v>1</v>
      </c>
      <c r="F27" s="10"/>
      <c r="G27" s="10"/>
      <c r="H27" s="25"/>
      <c r="I27" s="10"/>
      <c r="J27" s="10"/>
      <c r="K27" s="10"/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9">
        <f t="shared" si="0"/>
        <v>2</v>
      </c>
    </row>
    <row r="28" spans="1:17" s="11" customFormat="1" ht="22.5" customHeight="1">
      <c r="A28" s="1"/>
      <c r="B28" s="10"/>
      <c r="C28" s="9" t="s">
        <v>11</v>
      </c>
      <c r="D28" s="9">
        <f>D12+D13+D14+D15+D16+D17+D18+D19+D20+D21+D22+D23+D24+D25+D26+D27</f>
        <v>47</v>
      </c>
      <c r="E28" s="9">
        <f aca="true" t="shared" si="1" ref="E28:Q28">E12+E13+E14+E15+E16+E17+E18+E19+E20+E21+E22+E23+E24+E25+E26+E27</f>
        <v>26</v>
      </c>
      <c r="F28" s="9">
        <f t="shared" si="1"/>
        <v>6</v>
      </c>
      <c r="G28" s="9">
        <f t="shared" si="1"/>
        <v>11</v>
      </c>
      <c r="H28" s="26">
        <f t="shared" si="1"/>
        <v>14</v>
      </c>
      <c r="I28" s="9">
        <f t="shared" si="1"/>
        <v>37</v>
      </c>
      <c r="J28" s="9">
        <f t="shared" si="1"/>
        <v>2</v>
      </c>
      <c r="K28" s="9">
        <f t="shared" si="1"/>
        <v>33</v>
      </c>
      <c r="L28" s="9">
        <f t="shared" si="1"/>
        <v>50</v>
      </c>
      <c r="M28" s="9">
        <f t="shared" si="1"/>
        <v>62</v>
      </c>
      <c r="N28" s="9">
        <f t="shared" si="1"/>
        <v>14</v>
      </c>
      <c r="O28" s="9">
        <f t="shared" si="1"/>
        <v>68</v>
      </c>
      <c r="P28" s="9">
        <f t="shared" si="1"/>
        <v>24</v>
      </c>
      <c r="Q28" s="9">
        <f t="shared" si="1"/>
        <v>394</v>
      </c>
    </row>
    <row r="6685" ht="12.75">
      <c r="B6685" s="3"/>
    </row>
  </sheetData>
  <mergeCells count="1">
    <mergeCell ref="B9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681"/>
  <sheetViews>
    <sheetView tabSelected="1" zoomScale="75" zoomScaleNormal="75" workbookViewId="0" topLeftCell="A1">
      <selection activeCell="T17" sqref="T17"/>
    </sheetView>
  </sheetViews>
  <sheetFormatPr defaultColWidth="9.140625" defaultRowHeight="12.75"/>
  <cols>
    <col min="1" max="1" width="9.00390625" style="13" customWidth="1"/>
    <col min="2" max="2" width="19.7109375" style="0" customWidth="1"/>
    <col min="3" max="3" width="20.7109375" style="0" customWidth="1"/>
    <col min="4" max="4" width="11.00390625" style="0" customWidth="1"/>
    <col min="5" max="5" width="10.421875" style="0" customWidth="1"/>
    <col min="6" max="6" width="10.28125" style="0" customWidth="1"/>
    <col min="7" max="7" width="9.421875" style="0" customWidth="1"/>
  </cols>
  <sheetData>
    <row r="2" spans="4:7" ht="12.75">
      <c r="D2" s="4"/>
      <c r="E2" s="3"/>
      <c r="F2" s="3" t="s">
        <v>12</v>
      </c>
      <c r="G2" s="5"/>
    </row>
    <row r="5" ht="12.75">
      <c r="F5" s="3" t="s">
        <v>14</v>
      </c>
    </row>
    <row r="7" ht="12.75">
      <c r="F7" s="13" t="s">
        <v>74</v>
      </c>
    </row>
    <row r="9" spans="1:17" ht="18" customHeight="1">
      <c r="A9" s="3" t="s">
        <v>0</v>
      </c>
      <c r="B9" s="32" t="s">
        <v>1</v>
      </c>
      <c r="C9" s="33"/>
      <c r="D9" s="3" t="s">
        <v>2</v>
      </c>
      <c r="E9" s="3" t="s">
        <v>3</v>
      </c>
      <c r="F9" s="3" t="s">
        <v>4</v>
      </c>
      <c r="G9" s="3" t="s">
        <v>10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44</v>
      </c>
      <c r="N9" s="3" t="s">
        <v>45</v>
      </c>
      <c r="O9" s="3" t="s">
        <v>46</v>
      </c>
      <c r="P9" s="3" t="s">
        <v>47</v>
      </c>
      <c r="Q9" s="3" t="s">
        <v>11</v>
      </c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1" customFormat="1" ht="24.75" customHeight="1">
      <c r="A12" s="6">
        <v>1</v>
      </c>
      <c r="B12" s="7" t="s">
        <v>75</v>
      </c>
      <c r="C12" s="7" t="s">
        <v>76</v>
      </c>
      <c r="D12" s="8">
        <v>2</v>
      </c>
      <c r="E12" s="30">
        <v>4</v>
      </c>
      <c r="F12" s="10">
        <v>2</v>
      </c>
      <c r="G12" s="10">
        <v>3</v>
      </c>
      <c r="H12" s="10">
        <v>2</v>
      </c>
      <c r="I12" s="10">
        <v>4</v>
      </c>
      <c r="J12" s="10"/>
      <c r="K12" s="10">
        <v>7</v>
      </c>
      <c r="L12" s="10">
        <v>1</v>
      </c>
      <c r="M12" s="10">
        <v>12</v>
      </c>
      <c r="N12" s="10">
        <v>2</v>
      </c>
      <c r="O12" s="10">
        <v>5</v>
      </c>
      <c r="P12" s="10">
        <v>2</v>
      </c>
      <c r="Q12" s="9">
        <f aca="true" t="shared" si="0" ref="Q12:Q23">SUM(D12:P12)</f>
        <v>46</v>
      </c>
    </row>
    <row r="13" spans="1:17" s="11" customFormat="1" ht="24.75" customHeight="1">
      <c r="A13" s="6">
        <v>2</v>
      </c>
      <c r="B13" s="7" t="s">
        <v>77</v>
      </c>
      <c r="C13" s="7" t="s">
        <v>78</v>
      </c>
      <c r="D13" s="8">
        <v>1</v>
      </c>
      <c r="E13" s="30">
        <v>3</v>
      </c>
      <c r="F13" s="10">
        <v>0</v>
      </c>
      <c r="G13" s="10"/>
      <c r="H13" s="10">
        <v>1</v>
      </c>
      <c r="I13" s="10"/>
      <c r="J13" s="10"/>
      <c r="K13" s="10">
        <v>1</v>
      </c>
      <c r="L13" s="10">
        <v>0</v>
      </c>
      <c r="M13" s="10">
        <v>1</v>
      </c>
      <c r="N13" s="10">
        <v>0</v>
      </c>
      <c r="O13" s="10">
        <v>0</v>
      </c>
      <c r="P13" s="10">
        <v>0</v>
      </c>
      <c r="Q13" s="9">
        <f t="shared" si="0"/>
        <v>7</v>
      </c>
    </row>
    <row r="14" spans="1:17" s="11" customFormat="1" ht="24.75" customHeight="1">
      <c r="A14" s="6">
        <v>3</v>
      </c>
      <c r="B14" s="7" t="s">
        <v>79</v>
      </c>
      <c r="C14" s="7" t="s">
        <v>80</v>
      </c>
      <c r="D14" s="8">
        <v>2</v>
      </c>
      <c r="E14" s="30">
        <v>2</v>
      </c>
      <c r="F14" s="10">
        <v>1</v>
      </c>
      <c r="G14" s="10"/>
      <c r="H14" s="10"/>
      <c r="I14" s="10">
        <v>3</v>
      </c>
      <c r="J14" s="10"/>
      <c r="K14" s="10"/>
      <c r="L14" s="10">
        <v>0</v>
      </c>
      <c r="M14" s="10">
        <v>7</v>
      </c>
      <c r="N14" s="10">
        <v>3</v>
      </c>
      <c r="O14" s="10">
        <v>5</v>
      </c>
      <c r="P14" s="10">
        <v>1</v>
      </c>
      <c r="Q14" s="9">
        <f t="shared" si="0"/>
        <v>24</v>
      </c>
    </row>
    <row r="15" spans="1:17" s="11" customFormat="1" ht="24.75" customHeight="1">
      <c r="A15" s="6">
        <v>4</v>
      </c>
      <c r="B15" s="7" t="s">
        <v>81</v>
      </c>
      <c r="C15" s="7" t="s">
        <v>82</v>
      </c>
      <c r="D15" s="8"/>
      <c r="E15" s="30"/>
      <c r="F15" s="10"/>
      <c r="G15" s="10"/>
      <c r="H15" s="10"/>
      <c r="I15" s="10"/>
      <c r="J15" s="10"/>
      <c r="K15" s="10"/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9">
        <f t="shared" si="0"/>
        <v>1</v>
      </c>
    </row>
    <row r="16" spans="1:17" s="11" customFormat="1" ht="24.75" customHeight="1">
      <c r="A16" s="6">
        <v>5</v>
      </c>
      <c r="B16" s="7" t="s">
        <v>83</v>
      </c>
      <c r="C16" s="7" t="s">
        <v>84</v>
      </c>
      <c r="D16" s="8"/>
      <c r="E16" s="30">
        <v>3</v>
      </c>
      <c r="F16" s="10"/>
      <c r="G16" s="10">
        <v>5</v>
      </c>
      <c r="H16" s="10">
        <v>2</v>
      </c>
      <c r="I16" s="10"/>
      <c r="J16" s="10"/>
      <c r="K16" s="10"/>
      <c r="L16" s="10">
        <v>1</v>
      </c>
      <c r="M16" s="10">
        <v>0</v>
      </c>
      <c r="N16" s="10">
        <v>0</v>
      </c>
      <c r="O16" s="10"/>
      <c r="P16" s="10">
        <v>1</v>
      </c>
      <c r="Q16" s="9">
        <f t="shared" si="0"/>
        <v>12</v>
      </c>
    </row>
    <row r="17" spans="1:17" s="11" customFormat="1" ht="24.75" customHeight="1">
      <c r="A17" s="6">
        <v>6</v>
      </c>
      <c r="B17" s="7" t="s">
        <v>85</v>
      </c>
      <c r="C17" s="7" t="s">
        <v>23</v>
      </c>
      <c r="D17" s="8"/>
      <c r="E17" s="30"/>
      <c r="F17" s="10">
        <v>1</v>
      </c>
      <c r="G17" s="10"/>
      <c r="H17" s="10"/>
      <c r="I17" s="10"/>
      <c r="J17" s="10"/>
      <c r="K17" s="10"/>
      <c r="L17" s="10">
        <v>0</v>
      </c>
      <c r="M17" s="10">
        <v>0</v>
      </c>
      <c r="N17" s="10">
        <v>1</v>
      </c>
      <c r="O17" s="10"/>
      <c r="P17" s="10">
        <v>2</v>
      </c>
      <c r="Q17" s="9">
        <f t="shared" si="0"/>
        <v>4</v>
      </c>
    </row>
    <row r="18" spans="1:17" s="11" customFormat="1" ht="24.75" customHeight="1">
      <c r="A18" s="6">
        <v>7</v>
      </c>
      <c r="B18" s="7" t="s">
        <v>86</v>
      </c>
      <c r="C18" s="7" t="s">
        <v>67</v>
      </c>
      <c r="D18" s="8"/>
      <c r="E18" s="30"/>
      <c r="F18" s="10"/>
      <c r="G18" s="10">
        <v>1</v>
      </c>
      <c r="H18" s="10">
        <v>5</v>
      </c>
      <c r="I18" s="10"/>
      <c r="J18" s="10"/>
      <c r="K18" s="10"/>
      <c r="L18" s="10">
        <v>0</v>
      </c>
      <c r="M18" s="10">
        <v>0</v>
      </c>
      <c r="N18" s="10">
        <v>0</v>
      </c>
      <c r="O18" s="10"/>
      <c r="P18" s="10">
        <v>0</v>
      </c>
      <c r="Q18" s="9">
        <f t="shared" si="0"/>
        <v>6</v>
      </c>
    </row>
    <row r="19" spans="1:17" s="11" customFormat="1" ht="24.75" customHeight="1">
      <c r="A19" s="6">
        <v>8</v>
      </c>
      <c r="B19" s="7" t="s">
        <v>21</v>
      </c>
      <c r="C19" s="7" t="s">
        <v>24</v>
      </c>
      <c r="D19" s="8">
        <v>1</v>
      </c>
      <c r="E19" s="30"/>
      <c r="F19" s="10"/>
      <c r="G19" s="10"/>
      <c r="H19" s="10"/>
      <c r="I19" s="10">
        <v>1</v>
      </c>
      <c r="J19" s="10"/>
      <c r="K19" s="10"/>
      <c r="L19" s="10">
        <v>0</v>
      </c>
      <c r="M19" s="10">
        <v>0</v>
      </c>
      <c r="N19" s="10">
        <v>0</v>
      </c>
      <c r="O19" s="10"/>
      <c r="P19" s="10">
        <v>0</v>
      </c>
      <c r="Q19" s="9">
        <f t="shared" si="0"/>
        <v>2</v>
      </c>
    </row>
    <row r="20" spans="1:17" s="11" customFormat="1" ht="24.75" customHeight="1">
      <c r="A20" s="6">
        <v>9</v>
      </c>
      <c r="B20" s="7" t="s">
        <v>22</v>
      </c>
      <c r="C20" s="7" t="s">
        <v>25</v>
      </c>
      <c r="D20" s="8"/>
      <c r="E20" s="30">
        <v>2</v>
      </c>
      <c r="F20" s="10"/>
      <c r="G20" s="10"/>
      <c r="H20" s="10">
        <v>2</v>
      </c>
      <c r="I20" s="10">
        <v>1</v>
      </c>
      <c r="J20" s="10"/>
      <c r="K20" s="10">
        <v>2</v>
      </c>
      <c r="L20" s="10">
        <v>0</v>
      </c>
      <c r="M20" s="10">
        <v>0</v>
      </c>
      <c r="N20" s="10">
        <v>0</v>
      </c>
      <c r="O20" s="10"/>
      <c r="P20" s="10">
        <v>1</v>
      </c>
      <c r="Q20" s="9">
        <f t="shared" si="0"/>
        <v>8</v>
      </c>
    </row>
    <row r="21" spans="1:17" s="11" customFormat="1" ht="24.75" customHeight="1">
      <c r="A21" s="6">
        <v>10</v>
      </c>
      <c r="B21" s="7" t="s">
        <v>87</v>
      </c>
      <c r="C21" s="7" t="s">
        <v>26</v>
      </c>
      <c r="D21" s="8">
        <v>1</v>
      </c>
      <c r="E21" s="30">
        <v>3</v>
      </c>
      <c r="F21" s="10"/>
      <c r="G21" s="10"/>
      <c r="H21" s="10">
        <v>1</v>
      </c>
      <c r="I21" s="10"/>
      <c r="J21" s="10"/>
      <c r="K21" s="10"/>
      <c r="L21" s="10">
        <v>0</v>
      </c>
      <c r="M21" s="10">
        <v>0</v>
      </c>
      <c r="N21" s="10">
        <v>0</v>
      </c>
      <c r="O21" s="10"/>
      <c r="P21" s="10">
        <v>0</v>
      </c>
      <c r="Q21" s="9">
        <f t="shared" si="0"/>
        <v>5</v>
      </c>
    </row>
    <row r="22" spans="1:17" s="11" customFormat="1" ht="24.75" customHeight="1">
      <c r="A22" s="6">
        <v>11</v>
      </c>
      <c r="B22" s="7" t="s">
        <v>35</v>
      </c>
      <c r="C22" s="7" t="s">
        <v>88</v>
      </c>
      <c r="D22" s="8">
        <v>1</v>
      </c>
      <c r="E22" s="30">
        <v>1</v>
      </c>
      <c r="F22" s="10"/>
      <c r="G22" s="10"/>
      <c r="H22" s="10"/>
      <c r="I22" s="10"/>
      <c r="J22" s="10"/>
      <c r="K22" s="10"/>
      <c r="L22" s="10">
        <v>0</v>
      </c>
      <c r="M22" s="10">
        <v>1</v>
      </c>
      <c r="N22" s="10">
        <v>0</v>
      </c>
      <c r="O22" s="10"/>
      <c r="P22" s="10">
        <v>0</v>
      </c>
      <c r="Q22" s="9">
        <f t="shared" si="0"/>
        <v>3</v>
      </c>
    </row>
    <row r="23" spans="1:17" s="11" customFormat="1" ht="24.75" customHeight="1" thickBot="1">
      <c r="A23" s="17">
        <v>12</v>
      </c>
      <c r="B23" s="18" t="s">
        <v>20</v>
      </c>
      <c r="C23" s="18" t="s">
        <v>89</v>
      </c>
      <c r="D23" s="19"/>
      <c r="E23" s="31">
        <v>1</v>
      </c>
      <c r="F23" s="21"/>
      <c r="G23" s="21"/>
      <c r="H23" s="21">
        <v>2</v>
      </c>
      <c r="I23" s="21"/>
      <c r="J23" s="21"/>
      <c r="K23" s="21">
        <v>2</v>
      </c>
      <c r="L23" s="21">
        <v>0</v>
      </c>
      <c r="M23" s="21">
        <v>0</v>
      </c>
      <c r="N23" s="21">
        <v>1</v>
      </c>
      <c r="O23" s="21"/>
      <c r="P23" s="21">
        <v>0</v>
      </c>
      <c r="Q23" s="20">
        <f t="shared" si="0"/>
        <v>6</v>
      </c>
    </row>
    <row r="24" spans="1:17" s="11" customFormat="1" ht="19.5" customHeight="1">
      <c r="A24" s="14"/>
      <c r="B24" s="15"/>
      <c r="C24" s="16" t="s">
        <v>11</v>
      </c>
      <c r="D24" s="16">
        <f>SUM(D12:D23)</f>
        <v>8</v>
      </c>
      <c r="E24" s="16">
        <f aca="true" t="shared" si="1" ref="E24:Q24">SUM(E12:E23)</f>
        <v>19</v>
      </c>
      <c r="F24" s="16">
        <f t="shared" si="1"/>
        <v>4</v>
      </c>
      <c r="G24" s="16">
        <f t="shared" si="1"/>
        <v>9</v>
      </c>
      <c r="H24" s="16">
        <f t="shared" si="1"/>
        <v>15</v>
      </c>
      <c r="I24" s="16">
        <f t="shared" si="1"/>
        <v>9</v>
      </c>
      <c r="J24" s="16">
        <f t="shared" si="1"/>
        <v>0</v>
      </c>
      <c r="K24" s="16">
        <f t="shared" si="1"/>
        <v>12</v>
      </c>
      <c r="L24" s="16">
        <f t="shared" si="1"/>
        <v>2</v>
      </c>
      <c r="M24" s="16">
        <f t="shared" si="1"/>
        <v>21</v>
      </c>
      <c r="N24" s="16">
        <f t="shared" si="1"/>
        <v>7</v>
      </c>
      <c r="O24" s="16">
        <f t="shared" si="1"/>
        <v>11</v>
      </c>
      <c r="P24" s="16">
        <f t="shared" si="1"/>
        <v>7</v>
      </c>
      <c r="Q24" s="16">
        <f t="shared" si="1"/>
        <v>124</v>
      </c>
    </row>
    <row r="6681" ht="12.75">
      <c r="B6681" s="3"/>
    </row>
  </sheetData>
  <mergeCells count="1">
    <mergeCell ref="B9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685"/>
  <sheetViews>
    <sheetView zoomScale="75" zoomScaleNormal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27" sqref="A27:IV27"/>
    </sheetView>
  </sheetViews>
  <sheetFormatPr defaultColWidth="9.140625" defaultRowHeight="12.75"/>
  <cols>
    <col min="1" max="1" width="9.00390625" style="13" customWidth="1"/>
    <col min="2" max="2" width="15.00390625" style="0" customWidth="1"/>
    <col min="3" max="3" width="21.140625" style="0" bestFit="1" customWidth="1"/>
    <col min="4" max="4" width="11.00390625" style="22" customWidth="1"/>
    <col min="5" max="5" width="10.421875" style="0" customWidth="1"/>
    <col min="6" max="6" width="10.28125" style="0" customWidth="1"/>
    <col min="7" max="7" width="9.421875" style="0" customWidth="1"/>
  </cols>
  <sheetData>
    <row r="2" spans="4:7" ht="12.75">
      <c r="D2" s="27"/>
      <c r="E2" s="3"/>
      <c r="F2" s="3" t="s">
        <v>12</v>
      </c>
      <c r="G2" s="5"/>
    </row>
    <row r="5" ht="12.75">
      <c r="F5" s="3" t="s">
        <v>15</v>
      </c>
    </row>
    <row r="7" ht="12.75">
      <c r="F7" s="13" t="s">
        <v>90</v>
      </c>
    </row>
    <row r="9" spans="1:17" ht="18" customHeight="1">
      <c r="A9" s="3" t="s">
        <v>0</v>
      </c>
      <c r="B9" s="32" t="s">
        <v>1</v>
      </c>
      <c r="C9" s="33"/>
      <c r="D9" s="23" t="s">
        <v>2</v>
      </c>
      <c r="E9" s="3" t="s">
        <v>3</v>
      </c>
      <c r="F9" s="3" t="s">
        <v>4</v>
      </c>
      <c r="G9" s="3" t="s">
        <v>10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44</v>
      </c>
      <c r="N9" s="3" t="s">
        <v>45</v>
      </c>
      <c r="O9" s="3" t="s">
        <v>46</v>
      </c>
      <c r="P9" s="3" t="s">
        <v>47</v>
      </c>
      <c r="Q9" s="3" t="s">
        <v>11</v>
      </c>
    </row>
    <row r="10" spans="1:17" ht="12.75">
      <c r="A10" s="2"/>
      <c r="B10" s="2"/>
      <c r="C10" s="2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1" customFormat="1" ht="19.5" customHeight="1">
      <c r="A12" s="6">
        <v>1</v>
      </c>
      <c r="B12" s="7" t="s">
        <v>54</v>
      </c>
      <c r="C12" s="7" t="s">
        <v>91</v>
      </c>
      <c r="D12" s="28">
        <v>4</v>
      </c>
      <c r="E12" s="30">
        <v>5</v>
      </c>
      <c r="F12" s="10">
        <v>0</v>
      </c>
      <c r="G12" s="10">
        <v>1</v>
      </c>
      <c r="H12" s="10">
        <v>2</v>
      </c>
      <c r="I12" s="10">
        <v>4</v>
      </c>
      <c r="J12" s="10"/>
      <c r="K12" s="10">
        <v>5</v>
      </c>
      <c r="L12" s="10">
        <v>9</v>
      </c>
      <c r="M12" s="10">
        <v>15</v>
      </c>
      <c r="N12" s="10">
        <v>19</v>
      </c>
      <c r="O12" s="10">
        <v>30</v>
      </c>
      <c r="P12" s="10">
        <v>38</v>
      </c>
      <c r="Q12" s="9">
        <f aca="true" t="shared" si="0" ref="Q12:Q27">SUM(D12:P12)</f>
        <v>132</v>
      </c>
    </row>
    <row r="13" spans="1:17" s="11" customFormat="1" ht="19.5" customHeight="1">
      <c r="A13" s="6">
        <v>2</v>
      </c>
      <c r="B13" s="7" t="s">
        <v>37</v>
      </c>
      <c r="C13" s="7" t="s">
        <v>39</v>
      </c>
      <c r="D13" s="28">
        <v>22</v>
      </c>
      <c r="E13" s="30">
        <v>31</v>
      </c>
      <c r="F13" s="10">
        <v>1</v>
      </c>
      <c r="G13" s="10"/>
      <c r="H13" s="10">
        <v>9</v>
      </c>
      <c r="I13" s="10">
        <v>30</v>
      </c>
      <c r="J13" s="10"/>
      <c r="K13" s="10">
        <v>24</v>
      </c>
      <c r="L13" s="10">
        <v>11</v>
      </c>
      <c r="M13" s="10"/>
      <c r="N13" s="10">
        <v>1</v>
      </c>
      <c r="O13" s="10">
        <v>3</v>
      </c>
      <c r="P13" s="10"/>
      <c r="Q13" s="9">
        <f t="shared" si="0"/>
        <v>132</v>
      </c>
    </row>
    <row r="14" spans="1:17" s="11" customFormat="1" ht="19.5" customHeight="1">
      <c r="A14" s="6">
        <v>3</v>
      </c>
      <c r="B14" s="7" t="s">
        <v>18</v>
      </c>
      <c r="C14" s="7" t="s">
        <v>41</v>
      </c>
      <c r="D14" s="28">
        <v>21</v>
      </c>
      <c r="E14" s="30">
        <v>11</v>
      </c>
      <c r="F14" s="10">
        <v>5</v>
      </c>
      <c r="G14" s="10">
        <v>2</v>
      </c>
      <c r="H14" s="10">
        <v>22</v>
      </c>
      <c r="I14" s="10">
        <v>6</v>
      </c>
      <c r="J14" s="10">
        <v>1</v>
      </c>
      <c r="K14" s="10">
        <v>15</v>
      </c>
      <c r="L14" s="10">
        <v>20</v>
      </c>
      <c r="M14" s="10">
        <v>4</v>
      </c>
      <c r="N14" s="10">
        <v>3</v>
      </c>
      <c r="O14" s="10">
        <v>8</v>
      </c>
      <c r="P14" s="10">
        <v>9</v>
      </c>
      <c r="Q14" s="9">
        <f t="shared" si="0"/>
        <v>127</v>
      </c>
    </row>
    <row r="15" spans="1:17" s="11" customFormat="1" ht="19.5" customHeight="1">
      <c r="A15" s="6">
        <v>4</v>
      </c>
      <c r="B15" s="7" t="s">
        <v>92</v>
      </c>
      <c r="C15" s="7" t="s">
        <v>93</v>
      </c>
      <c r="D15" s="28">
        <v>8</v>
      </c>
      <c r="E15" s="30">
        <v>5</v>
      </c>
      <c r="F15" s="10">
        <v>3</v>
      </c>
      <c r="G15" s="10">
        <v>3</v>
      </c>
      <c r="H15" s="10">
        <v>11</v>
      </c>
      <c r="I15" s="10">
        <v>2</v>
      </c>
      <c r="J15" s="10">
        <v>1</v>
      </c>
      <c r="K15" s="10">
        <v>2</v>
      </c>
      <c r="L15" s="10">
        <v>3</v>
      </c>
      <c r="M15" s="10">
        <v>35</v>
      </c>
      <c r="N15" s="10">
        <v>61</v>
      </c>
      <c r="O15" s="10">
        <v>46</v>
      </c>
      <c r="P15" s="10">
        <v>63</v>
      </c>
      <c r="Q15" s="9">
        <f t="shared" si="0"/>
        <v>243</v>
      </c>
    </row>
    <row r="16" spans="1:17" s="11" customFormat="1" ht="19.5" customHeight="1">
      <c r="A16" s="6">
        <v>5</v>
      </c>
      <c r="B16" s="7" t="s">
        <v>94</v>
      </c>
      <c r="C16" s="7" t="s">
        <v>95</v>
      </c>
      <c r="D16" s="28">
        <v>60</v>
      </c>
      <c r="E16" s="30">
        <v>48</v>
      </c>
      <c r="F16" s="10">
        <v>5</v>
      </c>
      <c r="G16" s="10">
        <v>7</v>
      </c>
      <c r="H16" s="10">
        <v>37</v>
      </c>
      <c r="I16" s="10">
        <v>64</v>
      </c>
      <c r="J16" s="10">
        <v>2</v>
      </c>
      <c r="K16" s="10">
        <v>32</v>
      </c>
      <c r="L16" s="10">
        <v>42</v>
      </c>
      <c r="M16" s="10">
        <v>4</v>
      </c>
      <c r="N16" s="10">
        <v>8</v>
      </c>
      <c r="O16" s="10">
        <v>5</v>
      </c>
      <c r="P16" s="10">
        <v>4</v>
      </c>
      <c r="Q16" s="9">
        <f t="shared" si="0"/>
        <v>318</v>
      </c>
    </row>
    <row r="17" spans="1:17" s="11" customFormat="1" ht="19.5" customHeight="1">
      <c r="A17" s="6">
        <v>6</v>
      </c>
      <c r="B17" s="7" t="s">
        <v>38</v>
      </c>
      <c r="C17" s="7" t="s">
        <v>42</v>
      </c>
      <c r="D17" s="28">
        <v>11</v>
      </c>
      <c r="E17" s="30">
        <v>7</v>
      </c>
      <c r="F17" s="10"/>
      <c r="G17" s="10">
        <v>6</v>
      </c>
      <c r="H17" s="10">
        <v>57</v>
      </c>
      <c r="I17" s="10">
        <v>11</v>
      </c>
      <c r="J17" s="10">
        <v>4</v>
      </c>
      <c r="K17" s="10">
        <v>8</v>
      </c>
      <c r="L17" s="10">
        <v>10</v>
      </c>
      <c r="M17" s="10">
        <v>2</v>
      </c>
      <c r="N17" s="10">
        <v>1</v>
      </c>
      <c r="O17" s="10">
        <v>7</v>
      </c>
      <c r="P17" s="10"/>
      <c r="Q17" s="9">
        <f t="shared" si="0"/>
        <v>124</v>
      </c>
    </row>
    <row r="18" spans="1:17" s="11" customFormat="1" ht="19.5" customHeight="1">
      <c r="A18" s="6">
        <v>7</v>
      </c>
      <c r="B18" s="7" t="s">
        <v>96</v>
      </c>
      <c r="C18" s="7" t="s">
        <v>97</v>
      </c>
      <c r="D18" s="28">
        <v>1</v>
      </c>
      <c r="E18" s="30">
        <v>3</v>
      </c>
      <c r="F18" s="10">
        <v>3</v>
      </c>
      <c r="G18" s="10">
        <v>1</v>
      </c>
      <c r="H18" s="10">
        <v>8</v>
      </c>
      <c r="I18" s="10">
        <v>4</v>
      </c>
      <c r="J18" s="10"/>
      <c r="K18" s="10">
        <v>2</v>
      </c>
      <c r="L18" s="10">
        <v>6</v>
      </c>
      <c r="M18" s="10">
        <v>26</v>
      </c>
      <c r="N18" s="10">
        <v>9</v>
      </c>
      <c r="O18" s="10">
        <v>24</v>
      </c>
      <c r="P18" s="10">
        <v>34</v>
      </c>
      <c r="Q18" s="9">
        <f t="shared" si="0"/>
        <v>121</v>
      </c>
    </row>
    <row r="19" spans="1:17" s="11" customFormat="1" ht="19.5" customHeight="1">
      <c r="A19" s="6">
        <v>8</v>
      </c>
      <c r="B19" s="7" t="s">
        <v>98</v>
      </c>
      <c r="C19" s="7" t="s">
        <v>99</v>
      </c>
      <c r="D19" s="28">
        <v>13</v>
      </c>
      <c r="E19" s="30">
        <v>10</v>
      </c>
      <c r="F19" s="10"/>
      <c r="G19" s="10">
        <v>1</v>
      </c>
      <c r="H19" s="10">
        <v>20</v>
      </c>
      <c r="I19" s="10">
        <v>12</v>
      </c>
      <c r="J19" s="10"/>
      <c r="K19" s="10">
        <v>14</v>
      </c>
      <c r="L19" s="10">
        <v>8</v>
      </c>
      <c r="M19" s="10">
        <v>2</v>
      </c>
      <c r="N19" s="10">
        <v>1</v>
      </c>
      <c r="O19" s="10">
        <v>3</v>
      </c>
      <c r="P19" s="10">
        <v>4</v>
      </c>
      <c r="Q19" s="9">
        <f t="shared" si="0"/>
        <v>88</v>
      </c>
    </row>
    <row r="20" spans="1:17" s="11" customFormat="1" ht="19.5" customHeight="1">
      <c r="A20" s="6">
        <v>9</v>
      </c>
      <c r="B20" s="7" t="s">
        <v>101</v>
      </c>
      <c r="C20" s="7" t="s">
        <v>100</v>
      </c>
      <c r="D20" s="28">
        <v>0</v>
      </c>
      <c r="E20" s="30">
        <v>7</v>
      </c>
      <c r="F20" s="10"/>
      <c r="G20" s="10">
        <v>1</v>
      </c>
      <c r="H20" s="10">
        <v>2</v>
      </c>
      <c r="I20" s="10">
        <v>4</v>
      </c>
      <c r="J20" s="10">
        <v>1</v>
      </c>
      <c r="K20" s="10">
        <v>4</v>
      </c>
      <c r="L20" s="10">
        <v>1</v>
      </c>
      <c r="M20" s="10">
        <v>27</v>
      </c>
      <c r="N20" s="10">
        <v>95</v>
      </c>
      <c r="O20" s="10">
        <v>33</v>
      </c>
      <c r="P20" s="10">
        <v>35</v>
      </c>
      <c r="Q20" s="9">
        <f t="shared" si="0"/>
        <v>210</v>
      </c>
    </row>
    <row r="21" spans="1:17" s="11" customFormat="1" ht="19.5" customHeight="1">
      <c r="A21" s="6">
        <v>10</v>
      </c>
      <c r="B21" s="7" t="s">
        <v>102</v>
      </c>
      <c r="C21" s="7" t="s">
        <v>103</v>
      </c>
      <c r="D21" s="28">
        <v>5</v>
      </c>
      <c r="E21" s="30">
        <v>5</v>
      </c>
      <c r="F21" s="10">
        <v>2</v>
      </c>
      <c r="G21" s="10">
        <v>3</v>
      </c>
      <c r="H21" s="10">
        <v>19</v>
      </c>
      <c r="I21" s="10">
        <v>8</v>
      </c>
      <c r="J21" s="10"/>
      <c r="K21" s="10">
        <v>4</v>
      </c>
      <c r="L21" s="10">
        <v>2</v>
      </c>
      <c r="M21" s="10">
        <v>32</v>
      </c>
      <c r="N21" s="10">
        <v>22</v>
      </c>
      <c r="O21" s="10">
        <v>26</v>
      </c>
      <c r="P21" s="10">
        <v>50</v>
      </c>
      <c r="Q21" s="9">
        <f t="shared" si="0"/>
        <v>178</v>
      </c>
    </row>
    <row r="22" spans="1:17" s="11" customFormat="1" ht="19.5" customHeight="1">
      <c r="A22" s="6">
        <v>11</v>
      </c>
      <c r="B22" s="7" t="s">
        <v>104</v>
      </c>
      <c r="C22" s="7" t="s">
        <v>105</v>
      </c>
      <c r="D22" s="28">
        <v>27</v>
      </c>
      <c r="E22" s="30">
        <v>26</v>
      </c>
      <c r="F22" s="10">
        <v>4</v>
      </c>
      <c r="G22" s="10">
        <v>2</v>
      </c>
      <c r="H22" s="10">
        <v>15</v>
      </c>
      <c r="I22" s="10">
        <v>19</v>
      </c>
      <c r="J22" s="10"/>
      <c r="K22" s="10">
        <v>26</v>
      </c>
      <c r="L22" s="10">
        <v>17</v>
      </c>
      <c r="M22" s="10">
        <v>5</v>
      </c>
      <c r="N22" s="10">
        <v>2</v>
      </c>
      <c r="O22" s="10">
        <v>1</v>
      </c>
      <c r="P22" s="10">
        <v>6</v>
      </c>
      <c r="Q22" s="9">
        <f t="shared" si="0"/>
        <v>150</v>
      </c>
    </row>
    <row r="23" spans="1:17" s="11" customFormat="1" ht="19.5" customHeight="1">
      <c r="A23" s="6">
        <v>12</v>
      </c>
      <c r="B23" s="7" t="s">
        <v>17</v>
      </c>
      <c r="C23" s="7" t="s">
        <v>40</v>
      </c>
      <c r="D23" s="28">
        <v>17</v>
      </c>
      <c r="E23" s="30">
        <v>19</v>
      </c>
      <c r="F23" s="10"/>
      <c r="G23" s="10">
        <v>2</v>
      </c>
      <c r="H23" s="10">
        <v>8</v>
      </c>
      <c r="I23" s="10">
        <v>18</v>
      </c>
      <c r="J23" s="10"/>
      <c r="K23" s="10">
        <v>24</v>
      </c>
      <c r="L23" s="10">
        <v>13</v>
      </c>
      <c r="M23" s="10">
        <v>0</v>
      </c>
      <c r="N23" s="10"/>
      <c r="O23" s="10">
        <v>1</v>
      </c>
      <c r="P23" s="10">
        <v>1</v>
      </c>
      <c r="Q23" s="9">
        <f t="shared" si="0"/>
        <v>103</v>
      </c>
    </row>
    <row r="24" spans="1:17" s="11" customFormat="1" ht="19.5" customHeight="1">
      <c r="A24" s="6">
        <v>13</v>
      </c>
      <c r="B24" s="7" t="s">
        <v>19</v>
      </c>
      <c r="C24" s="7" t="s">
        <v>106</v>
      </c>
      <c r="D24" s="28">
        <v>3</v>
      </c>
      <c r="E24" s="30">
        <v>1</v>
      </c>
      <c r="F24" s="10">
        <v>1</v>
      </c>
      <c r="G24" s="10">
        <v>1</v>
      </c>
      <c r="H24" s="10">
        <v>7</v>
      </c>
      <c r="I24" s="10">
        <v>0</v>
      </c>
      <c r="J24" s="10">
        <v>1</v>
      </c>
      <c r="K24" s="10">
        <v>1</v>
      </c>
      <c r="L24" s="10">
        <v>3</v>
      </c>
      <c r="M24" s="10">
        <v>9</v>
      </c>
      <c r="N24" s="10">
        <v>13</v>
      </c>
      <c r="O24" s="10">
        <v>21</v>
      </c>
      <c r="P24" s="10">
        <v>21</v>
      </c>
      <c r="Q24" s="9">
        <f t="shared" si="0"/>
        <v>82</v>
      </c>
    </row>
    <row r="25" spans="1:17" s="11" customFormat="1" ht="19.5" customHeight="1">
      <c r="A25" s="6">
        <v>14</v>
      </c>
      <c r="B25" s="7" t="s">
        <v>34</v>
      </c>
      <c r="C25" s="7" t="s">
        <v>29</v>
      </c>
      <c r="D25" s="28">
        <v>3</v>
      </c>
      <c r="E25" s="30">
        <v>1</v>
      </c>
      <c r="F25" s="10">
        <v>1</v>
      </c>
      <c r="G25" s="10">
        <v>2</v>
      </c>
      <c r="H25" s="10">
        <v>1</v>
      </c>
      <c r="I25" s="10">
        <v>2</v>
      </c>
      <c r="J25" s="10">
        <v>2</v>
      </c>
      <c r="K25" s="10">
        <v>7</v>
      </c>
      <c r="L25" s="10">
        <v>3</v>
      </c>
      <c r="M25" s="10"/>
      <c r="N25" s="10"/>
      <c r="O25" s="10">
        <v>0</v>
      </c>
      <c r="P25" s="10">
        <v>1</v>
      </c>
      <c r="Q25" s="9">
        <f t="shared" si="0"/>
        <v>23</v>
      </c>
    </row>
    <row r="26" spans="1:17" s="11" customFormat="1" ht="19.5" customHeight="1">
      <c r="A26" s="6">
        <v>15</v>
      </c>
      <c r="B26" s="7" t="s">
        <v>107</v>
      </c>
      <c r="C26" s="7" t="s">
        <v>108</v>
      </c>
      <c r="D26" s="28">
        <v>10</v>
      </c>
      <c r="E26" s="30">
        <v>11</v>
      </c>
      <c r="F26" s="10">
        <v>1</v>
      </c>
      <c r="G26" s="10">
        <v>1</v>
      </c>
      <c r="H26" s="10">
        <v>10</v>
      </c>
      <c r="I26" s="10">
        <v>11</v>
      </c>
      <c r="J26" s="10">
        <v>3</v>
      </c>
      <c r="K26" s="10">
        <v>20</v>
      </c>
      <c r="L26" s="10">
        <v>15</v>
      </c>
      <c r="M26" s="10">
        <v>25</v>
      </c>
      <c r="N26" s="10">
        <v>12</v>
      </c>
      <c r="O26" s="10">
        <v>19</v>
      </c>
      <c r="P26" s="10">
        <v>30</v>
      </c>
      <c r="Q26" s="9">
        <f t="shared" si="0"/>
        <v>168</v>
      </c>
    </row>
    <row r="27" spans="1:17" s="11" customFormat="1" ht="30.75" customHeight="1">
      <c r="A27" s="6">
        <v>16</v>
      </c>
      <c r="B27" s="7" t="s">
        <v>16</v>
      </c>
      <c r="C27" s="7" t="s">
        <v>109</v>
      </c>
      <c r="D27" s="29">
        <v>29</v>
      </c>
      <c r="E27" s="30">
        <v>22</v>
      </c>
      <c r="F27" s="10">
        <v>5</v>
      </c>
      <c r="G27" s="10">
        <v>3</v>
      </c>
      <c r="H27" s="10">
        <v>7</v>
      </c>
      <c r="I27" s="10">
        <v>15</v>
      </c>
      <c r="J27" s="10"/>
      <c r="K27" s="10">
        <v>13</v>
      </c>
      <c r="L27" s="10">
        <v>14</v>
      </c>
      <c r="M27" s="10">
        <v>3</v>
      </c>
      <c r="N27" s="10"/>
      <c r="O27" s="10">
        <v>5</v>
      </c>
      <c r="P27" s="10"/>
      <c r="Q27" s="9">
        <f t="shared" si="0"/>
        <v>116</v>
      </c>
    </row>
    <row r="28" spans="1:17" s="11" customFormat="1" ht="12.75">
      <c r="A28" s="1"/>
      <c r="B28" s="10"/>
      <c r="C28" s="9" t="s">
        <v>11</v>
      </c>
      <c r="D28" s="26">
        <f>SUM(D12:D27)</f>
        <v>234</v>
      </c>
      <c r="E28" s="9">
        <f aca="true" t="shared" si="1" ref="E28:Q28">SUM(E12:E27)</f>
        <v>212</v>
      </c>
      <c r="F28" s="9">
        <f t="shared" si="1"/>
        <v>31</v>
      </c>
      <c r="G28" s="9">
        <f t="shared" si="1"/>
        <v>36</v>
      </c>
      <c r="H28" s="9">
        <f t="shared" si="1"/>
        <v>235</v>
      </c>
      <c r="I28" s="9">
        <f t="shared" si="1"/>
        <v>210</v>
      </c>
      <c r="J28" s="9">
        <f t="shared" si="1"/>
        <v>15</v>
      </c>
      <c r="K28" s="9">
        <f t="shared" si="1"/>
        <v>201</v>
      </c>
      <c r="L28" s="9">
        <f t="shared" si="1"/>
        <v>177</v>
      </c>
      <c r="M28" s="9">
        <f t="shared" si="1"/>
        <v>189</v>
      </c>
      <c r="N28" s="9">
        <f t="shared" si="1"/>
        <v>247</v>
      </c>
      <c r="O28" s="9">
        <f t="shared" si="1"/>
        <v>232</v>
      </c>
      <c r="P28" s="9">
        <f t="shared" si="1"/>
        <v>296</v>
      </c>
      <c r="Q28" s="9">
        <f t="shared" si="1"/>
        <v>2315</v>
      </c>
    </row>
    <row r="6685" ht="12.75">
      <c r="B6685" s="3"/>
    </row>
  </sheetData>
  <mergeCells count="1">
    <mergeCell ref="B9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681"/>
  <sheetViews>
    <sheetView zoomScale="75" zoomScaleNormal="75" workbookViewId="0" topLeftCell="A1">
      <selection activeCell="E29" sqref="E29"/>
    </sheetView>
  </sheetViews>
  <sheetFormatPr defaultColWidth="9.140625" defaultRowHeight="12.75"/>
  <cols>
    <col min="1" max="1" width="9.00390625" style="13" customWidth="1"/>
    <col min="2" max="2" width="19.7109375" style="0" customWidth="1"/>
    <col min="3" max="3" width="20.7109375" style="0" customWidth="1"/>
    <col min="4" max="4" width="11.00390625" style="0" customWidth="1"/>
    <col min="5" max="5" width="10.421875" style="0" customWidth="1"/>
    <col min="6" max="6" width="10.28125" style="0" customWidth="1"/>
    <col min="7" max="7" width="9.421875" style="0" customWidth="1"/>
  </cols>
  <sheetData>
    <row r="2" spans="4:7" ht="12.75">
      <c r="D2" s="4"/>
      <c r="E2" s="3"/>
      <c r="F2" s="3" t="s">
        <v>12</v>
      </c>
      <c r="G2" s="5"/>
    </row>
    <row r="5" ht="12.75">
      <c r="F5" s="3" t="s">
        <v>111</v>
      </c>
    </row>
    <row r="7" ht="12.75">
      <c r="F7" s="13" t="s">
        <v>110</v>
      </c>
    </row>
    <row r="9" spans="1:17" ht="18" customHeight="1">
      <c r="A9" s="3" t="s">
        <v>0</v>
      </c>
      <c r="B9" s="32" t="s">
        <v>1</v>
      </c>
      <c r="C9" s="33"/>
      <c r="D9" s="3" t="s">
        <v>2</v>
      </c>
      <c r="E9" s="3" t="s">
        <v>3</v>
      </c>
      <c r="F9" s="3" t="s">
        <v>4</v>
      </c>
      <c r="G9" s="3" t="s">
        <v>10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44</v>
      </c>
      <c r="N9" s="3" t="s">
        <v>45</v>
      </c>
      <c r="O9" s="3" t="s">
        <v>46</v>
      </c>
      <c r="P9" s="3" t="s">
        <v>47</v>
      </c>
      <c r="Q9" s="3" t="s">
        <v>11</v>
      </c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1" customFormat="1" ht="24.75" customHeight="1">
      <c r="A12" s="6">
        <v>1</v>
      </c>
      <c r="B12" s="7" t="s">
        <v>112</v>
      </c>
      <c r="C12" s="7" t="s">
        <v>113</v>
      </c>
      <c r="D12" s="8">
        <v>2</v>
      </c>
      <c r="E12" s="30">
        <v>1</v>
      </c>
      <c r="F12" s="10">
        <v>1</v>
      </c>
      <c r="G12" s="10"/>
      <c r="H12" s="10">
        <v>2</v>
      </c>
      <c r="I12" s="10">
        <v>4</v>
      </c>
      <c r="J12" s="10">
        <v>1</v>
      </c>
      <c r="K12" s="10">
        <v>1</v>
      </c>
      <c r="L12" s="10">
        <v>2</v>
      </c>
      <c r="M12" s="10">
        <v>1</v>
      </c>
      <c r="N12" s="10"/>
      <c r="O12" s="10">
        <v>2</v>
      </c>
      <c r="P12" s="10"/>
      <c r="Q12" s="9">
        <f aca="true" t="shared" si="0" ref="Q12:Q23">SUM(D12:P12)</f>
        <v>17</v>
      </c>
    </row>
    <row r="13" spans="1:17" s="11" customFormat="1" ht="24.75" customHeight="1">
      <c r="A13" s="6">
        <v>2</v>
      </c>
      <c r="B13" s="7" t="s">
        <v>114</v>
      </c>
      <c r="C13" s="7" t="s">
        <v>115</v>
      </c>
      <c r="D13" s="8">
        <v>2</v>
      </c>
      <c r="E13" s="30">
        <v>1</v>
      </c>
      <c r="F13" s="10">
        <v>1</v>
      </c>
      <c r="G13" s="10"/>
      <c r="H13" s="10"/>
      <c r="I13" s="10"/>
      <c r="J13" s="10"/>
      <c r="K13" s="10"/>
      <c r="L13" s="10">
        <v>1</v>
      </c>
      <c r="M13" s="10"/>
      <c r="N13" s="10"/>
      <c r="O13" s="10">
        <v>2</v>
      </c>
      <c r="P13" s="10"/>
      <c r="Q13" s="9">
        <f t="shared" si="0"/>
        <v>7</v>
      </c>
    </row>
    <row r="14" spans="1:17" s="11" customFormat="1" ht="24.75" customHeight="1">
      <c r="A14" s="6">
        <v>3</v>
      </c>
      <c r="B14" s="7" t="s">
        <v>116</v>
      </c>
      <c r="C14" s="7" t="s">
        <v>117</v>
      </c>
      <c r="D14" s="8"/>
      <c r="E14" s="30"/>
      <c r="F14" s="10"/>
      <c r="G14" s="10"/>
      <c r="H14" s="10"/>
      <c r="I14" s="10">
        <v>2</v>
      </c>
      <c r="J14" s="10"/>
      <c r="K14" s="10">
        <v>1</v>
      </c>
      <c r="L14" s="10">
        <v>0</v>
      </c>
      <c r="M14" s="10"/>
      <c r="N14" s="10"/>
      <c r="O14" s="10">
        <v>1</v>
      </c>
      <c r="P14" s="10"/>
      <c r="Q14" s="9">
        <f t="shared" si="0"/>
        <v>4</v>
      </c>
    </row>
    <row r="15" spans="1:17" s="11" customFormat="1" ht="24.75" customHeight="1">
      <c r="A15" s="6">
        <v>4</v>
      </c>
      <c r="B15" s="7" t="s">
        <v>118</v>
      </c>
      <c r="C15" s="7" t="s">
        <v>119</v>
      </c>
      <c r="D15" s="8"/>
      <c r="E15" s="30"/>
      <c r="F15" s="10">
        <v>1</v>
      </c>
      <c r="G15" s="10"/>
      <c r="H15" s="10"/>
      <c r="I15" s="10">
        <v>0</v>
      </c>
      <c r="J15" s="10"/>
      <c r="K15" s="10"/>
      <c r="L15" s="10"/>
      <c r="M15" s="10">
        <v>1</v>
      </c>
      <c r="N15" s="10"/>
      <c r="O15" s="10">
        <v>1</v>
      </c>
      <c r="P15" s="10"/>
      <c r="Q15" s="9">
        <f t="shared" si="0"/>
        <v>3</v>
      </c>
    </row>
    <row r="16" spans="1:17" s="11" customFormat="1" ht="24.75" customHeight="1">
      <c r="A16" s="6">
        <v>5</v>
      </c>
      <c r="B16" s="7" t="s">
        <v>72</v>
      </c>
      <c r="C16" s="7" t="s">
        <v>120</v>
      </c>
      <c r="D16" s="8"/>
      <c r="E16" s="30">
        <v>1</v>
      </c>
      <c r="F16" s="10">
        <v>2</v>
      </c>
      <c r="G16" s="10">
        <v>1</v>
      </c>
      <c r="H16" s="10"/>
      <c r="I16" s="10">
        <v>0</v>
      </c>
      <c r="J16" s="10"/>
      <c r="K16" s="10"/>
      <c r="L16" s="10"/>
      <c r="M16" s="10">
        <v>1</v>
      </c>
      <c r="N16" s="10"/>
      <c r="O16" s="10">
        <v>0</v>
      </c>
      <c r="P16" s="10"/>
      <c r="Q16" s="9">
        <f t="shared" si="0"/>
        <v>5</v>
      </c>
    </row>
    <row r="17" spans="1:17" s="11" customFormat="1" ht="24.75" customHeight="1">
      <c r="A17" s="6">
        <v>6</v>
      </c>
      <c r="B17" s="7" t="s">
        <v>31</v>
      </c>
      <c r="C17" s="7" t="s">
        <v>121</v>
      </c>
      <c r="D17" s="8"/>
      <c r="E17" s="30"/>
      <c r="F17" s="10">
        <v>1</v>
      </c>
      <c r="G17" s="10"/>
      <c r="H17" s="10">
        <v>1</v>
      </c>
      <c r="I17" s="10">
        <v>3</v>
      </c>
      <c r="J17" s="10"/>
      <c r="K17" s="10">
        <v>1</v>
      </c>
      <c r="L17" s="10">
        <v>1</v>
      </c>
      <c r="M17" s="10"/>
      <c r="N17" s="10">
        <v>1</v>
      </c>
      <c r="O17" s="10">
        <v>1</v>
      </c>
      <c r="P17" s="10"/>
      <c r="Q17" s="9">
        <f t="shared" si="0"/>
        <v>9</v>
      </c>
    </row>
    <row r="18" spans="1:17" s="11" customFormat="1" ht="24.75" customHeight="1">
      <c r="A18" s="6">
        <v>7</v>
      </c>
      <c r="B18" s="7" t="s">
        <v>122</v>
      </c>
      <c r="C18" s="7" t="s">
        <v>113</v>
      </c>
      <c r="D18" s="8"/>
      <c r="E18" s="30">
        <v>1</v>
      </c>
      <c r="F18" s="10">
        <v>1</v>
      </c>
      <c r="G18" s="10"/>
      <c r="H18" s="10"/>
      <c r="I18" s="10">
        <v>0</v>
      </c>
      <c r="J18" s="10"/>
      <c r="K18" s="10"/>
      <c r="L18" s="10">
        <v>2</v>
      </c>
      <c r="M18" s="10"/>
      <c r="N18" s="10"/>
      <c r="O18" s="10"/>
      <c r="P18" s="10"/>
      <c r="Q18" s="9">
        <f t="shared" si="0"/>
        <v>4</v>
      </c>
    </row>
    <row r="19" spans="1:17" s="11" customFormat="1" ht="24.75" customHeight="1">
      <c r="A19" s="6">
        <v>8</v>
      </c>
      <c r="B19" s="7" t="s">
        <v>17</v>
      </c>
      <c r="C19" s="7" t="s">
        <v>123</v>
      </c>
      <c r="D19" s="8">
        <v>3</v>
      </c>
      <c r="E19" s="30">
        <v>1</v>
      </c>
      <c r="F19" s="10"/>
      <c r="G19" s="10"/>
      <c r="H19" s="10">
        <v>1</v>
      </c>
      <c r="I19" s="10">
        <v>1</v>
      </c>
      <c r="J19" s="10"/>
      <c r="K19" s="10"/>
      <c r="L19" s="10">
        <v>1</v>
      </c>
      <c r="M19" s="10">
        <v>1</v>
      </c>
      <c r="N19" s="10"/>
      <c r="O19" s="10"/>
      <c r="P19" s="10"/>
      <c r="Q19" s="9">
        <f t="shared" si="0"/>
        <v>8</v>
      </c>
    </row>
    <row r="20" spans="1:17" s="11" customFormat="1" ht="24.75" customHeight="1">
      <c r="A20" s="6">
        <v>9</v>
      </c>
      <c r="B20" s="7" t="s">
        <v>124</v>
      </c>
      <c r="C20" s="7" t="s">
        <v>125</v>
      </c>
      <c r="D20" s="8"/>
      <c r="E20" s="30">
        <v>3</v>
      </c>
      <c r="F20" s="10"/>
      <c r="G20" s="10"/>
      <c r="H20" s="10"/>
      <c r="I20" s="10">
        <v>3</v>
      </c>
      <c r="J20" s="10"/>
      <c r="K20" s="10"/>
      <c r="L20" s="10"/>
      <c r="M20" s="10"/>
      <c r="N20" s="10">
        <v>2</v>
      </c>
      <c r="O20" s="10"/>
      <c r="P20" s="10"/>
      <c r="Q20" s="9">
        <f t="shared" si="0"/>
        <v>8</v>
      </c>
    </row>
    <row r="21" spans="1:17" s="11" customFormat="1" ht="24.75" customHeight="1">
      <c r="A21" s="6">
        <v>10</v>
      </c>
      <c r="B21" s="7" t="s">
        <v>33</v>
      </c>
      <c r="C21" s="7" t="s">
        <v>126</v>
      </c>
      <c r="D21" s="8"/>
      <c r="E21" s="30"/>
      <c r="F21" s="10"/>
      <c r="G21" s="10"/>
      <c r="H21" s="10"/>
      <c r="I21" s="10"/>
      <c r="J21" s="10"/>
      <c r="K21" s="10"/>
      <c r="L21" s="10">
        <v>1</v>
      </c>
      <c r="M21" s="10"/>
      <c r="N21" s="10"/>
      <c r="O21" s="10"/>
      <c r="P21" s="10"/>
      <c r="Q21" s="9">
        <f t="shared" si="0"/>
        <v>1</v>
      </c>
    </row>
    <row r="22" spans="1:17" s="11" customFormat="1" ht="24.75" customHeight="1">
      <c r="A22" s="6">
        <v>11</v>
      </c>
      <c r="B22" s="7" t="s">
        <v>127</v>
      </c>
      <c r="C22" s="7" t="s">
        <v>128</v>
      </c>
      <c r="D22" s="8"/>
      <c r="E22" s="30"/>
      <c r="F22" s="10"/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10"/>
      <c r="Q22" s="9">
        <f t="shared" si="0"/>
        <v>1</v>
      </c>
    </row>
    <row r="23" spans="1:17" s="11" customFormat="1" ht="24.75" customHeight="1" thickBot="1">
      <c r="A23" s="17">
        <v>12</v>
      </c>
      <c r="B23" s="18" t="s">
        <v>129</v>
      </c>
      <c r="C23" s="18" t="s">
        <v>130</v>
      </c>
      <c r="D23" s="19">
        <v>2</v>
      </c>
      <c r="E23" s="31"/>
      <c r="F23" s="21"/>
      <c r="G23" s="21"/>
      <c r="H23" s="21"/>
      <c r="I23" s="21"/>
      <c r="J23" s="21"/>
      <c r="K23" s="21">
        <v>1</v>
      </c>
      <c r="L23" s="21"/>
      <c r="M23" s="21"/>
      <c r="N23" s="21"/>
      <c r="O23" s="21"/>
      <c r="P23" s="21"/>
      <c r="Q23" s="20">
        <f t="shared" si="0"/>
        <v>3</v>
      </c>
    </row>
    <row r="24" spans="1:17" s="11" customFormat="1" ht="19.5" customHeight="1">
      <c r="A24" s="14"/>
      <c r="B24" s="15"/>
      <c r="C24" s="16" t="s">
        <v>11</v>
      </c>
      <c r="D24" s="16">
        <f aca="true" t="shared" si="1" ref="D24:Q24">SUM(D12:D23)</f>
        <v>9</v>
      </c>
      <c r="E24" s="16">
        <f t="shared" si="1"/>
        <v>8</v>
      </c>
      <c r="F24" s="16">
        <f t="shared" si="1"/>
        <v>7</v>
      </c>
      <c r="G24" s="16">
        <f t="shared" si="1"/>
        <v>1</v>
      </c>
      <c r="H24" s="16">
        <f t="shared" si="1"/>
        <v>4</v>
      </c>
      <c r="I24" s="16">
        <f t="shared" si="1"/>
        <v>14</v>
      </c>
      <c r="J24" s="16">
        <f t="shared" si="1"/>
        <v>1</v>
      </c>
      <c r="K24" s="16">
        <f t="shared" si="1"/>
        <v>4</v>
      </c>
      <c r="L24" s="16">
        <f t="shared" si="1"/>
        <v>8</v>
      </c>
      <c r="M24" s="16">
        <f t="shared" si="1"/>
        <v>4</v>
      </c>
      <c r="N24" s="16">
        <f t="shared" si="1"/>
        <v>3</v>
      </c>
      <c r="O24" s="16">
        <f t="shared" si="1"/>
        <v>7</v>
      </c>
      <c r="P24" s="16">
        <f t="shared" si="1"/>
        <v>0</v>
      </c>
      <c r="Q24" s="16">
        <f t="shared" si="1"/>
        <v>70</v>
      </c>
    </row>
    <row r="6681" ht="12.75">
      <c r="B6681" s="3"/>
    </row>
  </sheetData>
  <mergeCells count="1">
    <mergeCell ref="B9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Marilli</dc:creator>
  <cp:keywords/>
  <dc:description/>
  <cp:lastModifiedBy>utente</cp:lastModifiedBy>
  <cp:lastPrinted>2014-05-26T15:13:33Z</cp:lastPrinted>
  <dcterms:created xsi:type="dcterms:W3CDTF">2005-03-29T21:07:15Z</dcterms:created>
  <dcterms:modified xsi:type="dcterms:W3CDTF">2014-05-27T06:53:52Z</dcterms:modified>
  <cp:category/>
  <cp:version/>
  <cp:contentType/>
  <cp:contentStatus/>
</cp:coreProperties>
</file>